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G196" s="1"/>
  <c r="F13"/>
  <c r="F24" s="1"/>
  <c r="F196" s="1"/>
  <c r="J196" l="1"/>
  <c r="L196"/>
</calcChain>
</file>

<file path=xl/sharedStrings.xml><?xml version="1.0" encoding="utf-8"?>
<sst xmlns="http://schemas.openxmlformats.org/spreadsheetml/2006/main" count="254" uniqueCount="76">
  <si>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</si>
  <si>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</si>
  <si>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</si>
  <si>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</si>
  <si>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</si>
  <si>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</si>
  <si>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</si>
  <si>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</si>
  <si>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</si>
  <si>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</si>
  <si>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</si>
  <si>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</si>
  <si>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</si>
  <si>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</si>
  <si>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</si>
  <si>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</si>
  <si>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</si>
  <si>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</si>
  <si>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</si>
  <si>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</si>
  <si>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</si>
  <si>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</si>
  <si>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</si>
  <si>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</si>
  <si>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</si>
  <si>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</si>
  <si>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</si>
  <si>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</si>
  <si>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</si>
  <si>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</si>
  <si>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</si>
  <si>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</si>
  <si>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</si>
  <si>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</si>
  <si>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</si>
  <si>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</si>
  <si>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</si>
  <si>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</si>
  <si>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</si>
  <si>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"Раздольненская школа - лицей №1"</t>
  </si>
  <si>
    <t>директор</t>
  </si>
  <si>
    <t>Степаненко Н.И.</t>
  </si>
  <si>
    <t>каша жидкая молочная манная с маслом сливочным</t>
  </si>
  <si>
    <t>какао с молоком</t>
  </si>
  <si>
    <t>бутерброд с маслом сливочным</t>
  </si>
  <si>
    <t>кисломолочный продукт</t>
  </si>
  <si>
    <t>хлеб пшеничный</t>
  </si>
  <si>
    <t>пп</t>
  </si>
  <si>
    <t>сыр (порциями)</t>
  </si>
  <si>
    <t>картофель отварной с маслом сливочным</t>
  </si>
  <si>
    <t>котлета рыбная</t>
  </si>
  <si>
    <t>сок фруктовый</t>
  </si>
  <si>
    <t>плоды свежие(яблоки)</t>
  </si>
  <si>
    <t>хлеб ржано-пшеничный</t>
  </si>
  <si>
    <t>овощи свежие(порционно огурцы)</t>
  </si>
  <si>
    <t>суп молочный с крупой</t>
  </si>
  <si>
    <t>бутерброд с повидлом</t>
  </si>
  <si>
    <t>кисломолочный продукт(ряженка или кефир)</t>
  </si>
  <si>
    <t>макароны отварные с маслом сливочным</t>
  </si>
  <si>
    <t>тефтели с соусом сметнным с томатом</t>
  </si>
  <si>
    <t>чай с сахаром</t>
  </si>
  <si>
    <t>салат из белокочанной капусты</t>
  </si>
  <si>
    <t xml:space="preserve">пюре картофельное </t>
  </si>
  <si>
    <t>фрикадельки из птицы с маслом сливочным</t>
  </si>
  <si>
    <t>каша жидкая молочная пшенная с маслом сливочным</t>
  </si>
  <si>
    <t>кофейный напиток с молоком</t>
  </si>
  <si>
    <t>бутерброд с сыром</t>
  </si>
  <si>
    <t>каша гречневая с маслом сливочным</t>
  </si>
  <si>
    <t>птица тушенная в соусе с о вощами</t>
  </si>
  <si>
    <t>каша пшеничная с маслом сливочным</t>
  </si>
  <si>
    <t>биточки паровые (говядина)</t>
  </si>
  <si>
    <t xml:space="preserve">рагу из птицы </t>
  </si>
  <si>
    <t>компот из смеси сухофруктов</t>
  </si>
  <si>
    <t xml:space="preserve">запеканка из творога </t>
  </si>
  <si>
    <t>молоко сгущенное</t>
  </si>
  <si>
    <t xml:space="preserve">како с молоком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</si>
</sst>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K134" sqref="K134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3" t="s">
        <v>39</v>
      </c>
      <c r="D1" s="53"/>
      <c r="E1" s="53"/>
      <c r="F1" s="3" t="s">
        <v>1</v>
      </c>
      <c r="G1" s="1" t="s">
        <v>2</v>
      </c>
      <c r="H1" s="54" t="s">
        <v>40</v>
      </c>
      <c r="I1" s="54"/>
      <c r="J1" s="54"/>
      <c r="K1" s="54"/>
    </row>
    <row r="2" spans="1:12" ht="18.75">
      <c r="A2" s="4" t="s">
        <v>3</v>
      </c>
      <c r="C2" s="1"/>
      <c r="G2" s="1" t="s">
        <v>4</v>
      </c>
      <c r="H2" s="54" t="s">
        <v>41</v>
      </c>
      <c r="I2" s="54"/>
      <c r="J2" s="54"/>
      <c r="K2" s="54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210</v>
      </c>
      <c r="G6" s="21">
        <v>6.11</v>
      </c>
      <c r="H6" s="21">
        <v>10.72</v>
      </c>
      <c r="I6" s="21">
        <v>32.28</v>
      </c>
      <c r="J6" s="21">
        <v>251</v>
      </c>
      <c r="K6" s="22">
        <v>181</v>
      </c>
      <c r="L6" s="21">
        <v>71.459999999999994</v>
      </c>
    </row>
    <row r="7" spans="1:12">
      <c r="A7" s="23"/>
      <c r="B7" s="24"/>
      <c r="C7" s="25"/>
      <c r="D7" s="26"/>
      <c r="E7" s="27" t="s">
        <v>44</v>
      </c>
      <c r="F7" s="28">
        <v>40</v>
      </c>
      <c r="G7" s="28">
        <v>2.36</v>
      </c>
      <c r="H7" s="28">
        <v>7.49</v>
      </c>
      <c r="I7" s="28">
        <v>14.89</v>
      </c>
      <c r="J7" s="28">
        <v>136</v>
      </c>
      <c r="K7" s="29">
        <v>1</v>
      </c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118.89</v>
      </c>
      <c r="K8" s="29">
        <v>416</v>
      </c>
      <c r="L8" s="28"/>
    </row>
    <row r="9" spans="1:12">
      <c r="A9" s="23"/>
      <c r="B9" s="24"/>
      <c r="C9" s="25"/>
      <c r="D9" s="30" t="s">
        <v>26</v>
      </c>
      <c r="E9" s="27" t="s">
        <v>53</v>
      </c>
      <c r="F9" s="28">
        <v>20</v>
      </c>
      <c r="G9" s="28">
        <v>1.1200000000000001</v>
      </c>
      <c r="H9" s="28">
        <v>0.22</v>
      </c>
      <c r="I9" s="28">
        <v>9.8800000000000008</v>
      </c>
      <c r="J9" s="28">
        <v>45.98</v>
      </c>
      <c r="K9" s="29" t="s">
        <v>47</v>
      </c>
      <c r="L9" s="28"/>
    </row>
    <row r="10" spans="1:12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>
      <c r="A11" s="23"/>
      <c r="B11" s="24"/>
      <c r="C11" s="25"/>
      <c r="D11" s="26" t="s">
        <v>45</v>
      </c>
      <c r="E11" s="27" t="s">
        <v>48</v>
      </c>
      <c r="F11" s="28">
        <v>15</v>
      </c>
      <c r="G11" s="28">
        <v>3.48</v>
      </c>
      <c r="H11" s="28">
        <v>4.43</v>
      </c>
      <c r="I11" s="28">
        <v>0</v>
      </c>
      <c r="J11" s="28">
        <v>54</v>
      </c>
      <c r="K11" s="29">
        <v>15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485</v>
      </c>
      <c r="G13" s="36">
        <f>SUM(G6:G12)</f>
        <v>17.150000000000002</v>
      </c>
      <c r="H13" s="36">
        <f>SUM(H6:H12)</f>
        <v>26.4</v>
      </c>
      <c r="I13" s="36">
        <f>SUM(I6:I12)</f>
        <v>74.63</v>
      </c>
      <c r="J13" s="36">
        <f>SUM(J6:J12)</f>
        <v>605.87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485</v>
      </c>
      <c r="G24" s="44">
        <f>G13+G23</f>
        <v>17.150000000000002</v>
      </c>
      <c r="H24" s="44">
        <f>H13+H23</f>
        <v>26.4</v>
      </c>
      <c r="I24" s="44">
        <f>I13+I23</f>
        <v>74.63</v>
      </c>
      <c r="J24" s="44">
        <f>J13+J23</f>
        <v>605.87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160</v>
      </c>
      <c r="G25" s="21">
        <v>3.05</v>
      </c>
      <c r="H25" s="21">
        <v>7.75</v>
      </c>
      <c r="I25" s="21">
        <v>21.02</v>
      </c>
      <c r="J25" s="21">
        <v>174</v>
      </c>
      <c r="K25" s="22">
        <v>125</v>
      </c>
      <c r="L25" s="21">
        <v>71.459999999999994</v>
      </c>
    </row>
    <row r="26" spans="1:12">
      <c r="A26" s="45"/>
      <c r="B26" s="24"/>
      <c r="C26" s="25"/>
      <c r="D26" s="26"/>
      <c r="E26" s="27" t="s">
        <v>50</v>
      </c>
      <c r="F26" s="28">
        <v>100</v>
      </c>
      <c r="G26" s="28">
        <v>12.2</v>
      </c>
      <c r="H26" s="28">
        <v>7.78</v>
      </c>
      <c r="I26" s="28">
        <v>14.7</v>
      </c>
      <c r="J26" s="28">
        <v>178</v>
      </c>
      <c r="K26" s="29">
        <v>234</v>
      </c>
      <c r="L26" s="28"/>
    </row>
    <row r="27" spans="1:12">
      <c r="A27" s="45"/>
      <c r="B27" s="24"/>
      <c r="C27" s="25"/>
      <c r="D27" s="30" t="s">
        <v>25</v>
      </c>
      <c r="E27" s="27" t="s">
        <v>51</v>
      </c>
      <c r="F27" s="28">
        <v>200</v>
      </c>
      <c r="G27" s="28">
        <v>1</v>
      </c>
      <c r="H27" s="28">
        <v>0</v>
      </c>
      <c r="I27" s="28">
        <v>20.2</v>
      </c>
      <c r="J27" s="28">
        <v>84.8</v>
      </c>
      <c r="K27" s="29">
        <v>389</v>
      </c>
      <c r="L27" s="28"/>
    </row>
    <row r="28" spans="1:12">
      <c r="A28" s="45"/>
      <c r="B28" s="24"/>
      <c r="C28" s="25"/>
      <c r="D28" s="30" t="s">
        <v>35</v>
      </c>
      <c r="E28" s="27" t="s">
        <v>46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/>
      <c r="L28" s="28"/>
    </row>
    <row r="29" spans="1:12">
      <c r="A29" s="45"/>
      <c r="B29" s="24"/>
      <c r="C29" s="25"/>
      <c r="D29" s="30" t="s">
        <v>36</v>
      </c>
      <c r="E29" s="27" t="s">
        <v>53</v>
      </c>
      <c r="F29" s="28">
        <v>20</v>
      </c>
      <c r="G29" s="28">
        <v>1.1200000000000001</v>
      </c>
      <c r="H29" s="28">
        <v>0.22</v>
      </c>
      <c r="I29" s="28">
        <v>9.8800000000000008</v>
      </c>
      <c r="J29" s="28">
        <v>45.98</v>
      </c>
      <c r="K29" s="29"/>
      <c r="L29" s="28"/>
    </row>
    <row r="30" spans="1:12">
      <c r="A30" s="45"/>
      <c r="B30" s="24"/>
      <c r="C30" s="25"/>
      <c r="D30" s="30" t="s">
        <v>27</v>
      </c>
      <c r="E30" s="27" t="s">
        <v>52</v>
      </c>
      <c r="F30" s="28">
        <v>150</v>
      </c>
      <c r="G30" s="28">
        <v>0.6</v>
      </c>
      <c r="H30" s="28">
        <v>0.6</v>
      </c>
      <c r="I30" s="28">
        <v>14.7</v>
      </c>
      <c r="J30" s="28">
        <v>70.5</v>
      </c>
      <c r="K30" s="29">
        <v>338</v>
      </c>
      <c r="L30" s="28"/>
    </row>
    <row r="31" spans="1:12">
      <c r="A31" s="45"/>
      <c r="B31" s="24"/>
      <c r="C31" s="25"/>
      <c r="D31" s="55" t="s">
        <v>30</v>
      </c>
      <c r="E31" s="27" t="s">
        <v>54</v>
      </c>
      <c r="F31" s="28">
        <v>60</v>
      </c>
      <c r="G31" s="28">
        <v>0.42</v>
      </c>
      <c r="H31" s="28">
        <v>0.06</v>
      </c>
      <c r="I31" s="28">
        <v>1.1399999999999999</v>
      </c>
      <c r="J31" s="28">
        <v>7.2</v>
      </c>
      <c r="K31" s="29">
        <v>71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720</v>
      </c>
      <c r="G32" s="36">
        <f>SUM(G25:G31)</f>
        <v>20.760000000000005</v>
      </c>
      <c r="H32" s="36">
        <f>SUM(H25:H31)</f>
        <v>16.71</v>
      </c>
      <c r="I32" s="36">
        <f>SUM(I25:I31)</f>
        <v>96.13</v>
      </c>
      <c r="J32" s="36">
        <f>SUM(J25:J31)</f>
        <v>630.62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720</v>
      </c>
      <c r="G43" s="44">
        <f>G32+G42</f>
        <v>20.760000000000005</v>
      </c>
      <c r="H43" s="44">
        <f>H32+H42</f>
        <v>16.71</v>
      </c>
      <c r="I43" s="44">
        <f>I32+I42</f>
        <v>96.13</v>
      </c>
      <c r="J43" s="44">
        <f>J32+J42</f>
        <v>630.62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250</v>
      </c>
      <c r="G44" s="21">
        <v>7.46</v>
      </c>
      <c r="H44" s="21">
        <v>6.85</v>
      </c>
      <c r="I44" s="21">
        <v>21.35</v>
      </c>
      <c r="J44" s="21">
        <v>102.05</v>
      </c>
      <c r="K44" s="22">
        <v>121</v>
      </c>
      <c r="L44" s="21">
        <v>71.459999999999994</v>
      </c>
    </row>
    <row r="45" spans="1:12">
      <c r="A45" s="23"/>
      <c r="B45" s="24"/>
      <c r="C45" s="25"/>
      <c r="D45" s="26"/>
      <c r="E45" s="27" t="s">
        <v>56</v>
      </c>
      <c r="F45" s="28">
        <v>55</v>
      </c>
      <c r="G45" s="28">
        <v>2.4</v>
      </c>
      <c r="H45" s="28">
        <v>3.87</v>
      </c>
      <c r="I45" s="28">
        <v>27.83</v>
      </c>
      <c r="J45" s="28">
        <v>156</v>
      </c>
      <c r="K45" s="29">
        <v>2</v>
      </c>
      <c r="L45" s="28"/>
    </row>
    <row r="46" spans="1:12">
      <c r="A46" s="23"/>
      <c r="B46" s="24"/>
      <c r="C46" s="25"/>
      <c r="D46" s="30" t="s">
        <v>25</v>
      </c>
      <c r="E46" s="27" t="s">
        <v>57</v>
      </c>
      <c r="F46" s="28">
        <v>200</v>
      </c>
      <c r="G46" s="28">
        <v>5.8</v>
      </c>
      <c r="H46" s="28">
        <v>5</v>
      </c>
      <c r="I46" s="28">
        <v>8</v>
      </c>
      <c r="J46" s="28">
        <v>100</v>
      </c>
      <c r="K46" s="29">
        <v>386</v>
      </c>
      <c r="L46" s="28"/>
    </row>
    <row r="47" spans="1:12">
      <c r="A47" s="23"/>
      <c r="B47" s="24"/>
      <c r="C47" s="25"/>
      <c r="D47" s="30" t="s">
        <v>26</v>
      </c>
      <c r="E47" s="27" t="s">
        <v>53</v>
      </c>
      <c r="F47" s="28">
        <v>20</v>
      </c>
      <c r="G47" s="28">
        <v>1.1200000000000001</v>
      </c>
      <c r="H47" s="28">
        <v>0.22</v>
      </c>
      <c r="I47" s="28">
        <v>9.8800000000000008</v>
      </c>
      <c r="J47" s="28">
        <v>45.98</v>
      </c>
      <c r="K47" s="29"/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525</v>
      </c>
      <c r="G51" s="36">
        <f>SUM(G44:G50)</f>
        <v>16.78</v>
      </c>
      <c r="H51" s="36">
        <f>SUM(H44:H50)</f>
        <v>15.94</v>
      </c>
      <c r="I51" s="36">
        <f>SUM(I44:I50)</f>
        <v>67.06</v>
      </c>
      <c r="J51" s="36">
        <f>SUM(J44:J50)</f>
        <v>404.03000000000003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525</v>
      </c>
      <c r="G62" s="44">
        <f>G51+G61</f>
        <v>16.78</v>
      </c>
      <c r="H62" s="44">
        <f>H51+H61</f>
        <v>15.94</v>
      </c>
      <c r="I62" s="44">
        <f>I51+I61</f>
        <v>67.06</v>
      </c>
      <c r="J62" s="44">
        <f>J51+J61</f>
        <v>404.03000000000003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160</v>
      </c>
      <c r="G63" s="21">
        <v>5.74</v>
      </c>
      <c r="H63" s="21">
        <v>7.92</v>
      </c>
      <c r="I63" s="21">
        <v>32.049999999999997</v>
      </c>
      <c r="J63" s="21">
        <v>222.3</v>
      </c>
      <c r="K63" s="22">
        <v>203</v>
      </c>
      <c r="L63" s="21">
        <v>71.459999999999994</v>
      </c>
    </row>
    <row r="64" spans="1:12">
      <c r="A64" s="23"/>
      <c r="B64" s="24"/>
      <c r="C64" s="25"/>
      <c r="D64" s="26"/>
      <c r="E64" s="27" t="s">
        <v>59</v>
      </c>
      <c r="F64" s="28">
        <v>110</v>
      </c>
      <c r="G64" s="28">
        <v>7.83</v>
      </c>
      <c r="H64" s="28">
        <v>8.75</v>
      </c>
      <c r="I64" s="28">
        <v>10.25</v>
      </c>
      <c r="J64" s="28">
        <v>151</v>
      </c>
      <c r="K64" s="29">
        <v>278</v>
      </c>
      <c r="L64" s="28"/>
    </row>
    <row r="65" spans="1:12">
      <c r="A65" s="23"/>
      <c r="B65" s="24"/>
      <c r="C65" s="25"/>
      <c r="D65" s="30" t="s">
        <v>25</v>
      </c>
      <c r="E65" s="27" t="s">
        <v>60</v>
      </c>
      <c r="F65" s="28">
        <v>215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>
      <c r="A66" s="23"/>
      <c r="B66" s="24"/>
      <c r="C66" s="25"/>
      <c r="D66" s="30" t="s">
        <v>35</v>
      </c>
      <c r="E66" s="27" t="s">
        <v>46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/>
      <c r="L66" s="28"/>
    </row>
    <row r="67" spans="1:12">
      <c r="A67" s="23"/>
      <c r="B67" s="24"/>
      <c r="C67" s="25"/>
      <c r="D67" s="30" t="s">
        <v>36</v>
      </c>
      <c r="E67" s="27" t="s">
        <v>53</v>
      </c>
      <c r="F67" s="28">
        <v>20</v>
      </c>
      <c r="G67" s="28">
        <v>1.1200000000000001</v>
      </c>
      <c r="H67" s="28">
        <v>0.22</v>
      </c>
      <c r="I67" s="28">
        <v>9.8800000000000008</v>
      </c>
      <c r="J67" s="28">
        <v>45.98</v>
      </c>
      <c r="K67" s="29"/>
      <c r="L67" s="28"/>
    </row>
    <row r="68" spans="1:12">
      <c r="A68" s="23"/>
      <c r="B68" s="24"/>
      <c r="C68" s="25"/>
      <c r="D68" s="55" t="s">
        <v>30</v>
      </c>
      <c r="E68" s="27" t="s">
        <v>61</v>
      </c>
      <c r="F68" s="28">
        <v>60</v>
      </c>
      <c r="G68" s="28">
        <v>0.79</v>
      </c>
      <c r="H68" s="28">
        <v>1.95</v>
      </c>
      <c r="I68" s="28">
        <v>3.88</v>
      </c>
      <c r="J68" s="28">
        <v>36.24</v>
      </c>
      <c r="K68" s="29">
        <v>45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595</v>
      </c>
      <c r="G70" s="36">
        <f>SUM(G63:G69)</f>
        <v>17.920000000000002</v>
      </c>
      <c r="H70" s="36">
        <f>SUM(H63:H69)</f>
        <v>19.16</v>
      </c>
      <c r="I70" s="36">
        <f>SUM(I63:I69)</f>
        <v>85.549999999999983</v>
      </c>
      <c r="J70" s="36">
        <f>SUM(J63:J69)</f>
        <v>585.66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595</v>
      </c>
      <c r="G81" s="44">
        <f>G70+G80</f>
        <v>17.920000000000002</v>
      </c>
      <c r="H81" s="44">
        <f>H70+H80</f>
        <v>19.16</v>
      </c>
      <c r="I81" s="44">
        <f>I70+I80</f>
        <v>85.549999999999983</v>
      </c>
      <c r="J81" s="44">
        <f>J70+J80</f>
        <v>585.66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62</v>
      </c>
      <c r="F82" s="21">
        <v>210</v>
      </c>
      <c r="G82" s="21">
        <v>4.34</v>
      </c>
      <c r="H82" s="21">
        <v>12.83</v>
      </c>
      <c r="I82" s="21">
        <v>25.19</v>
      </c>
      <c r="J82" s="21">
        <v>242</v>
      </c>
      <c r="K82" s="22">
        <v>312</v>
      </c>
      <c r="L82" s="21">
        <v>71.459999999999994</v>
      </c>
    </row>
    <row r="83" spans="1:12">
      <c r="A83" s="23"/>
      <c r="B83" s="24"/>
      <c r="C83" s="25"/>
      <c r="D83" s="26"/>
      <c r="E83" s="27" t="s">
        <v>63</v>
      </c>
      <c r="F83" s="28">
        <v>85</v>
      </c>
      <c r="G83" s="28">
        <v>14.39</v>
      </c>
      <c r="H83" s="28">
        <v>4.79</v>
      </c>
      <c r="I83" s="28">
        <v>6.94</v>
      </c>
      <c r="J83" s="28">
        <v>128</v>
      </c>
      <c r="K83" s="29">
        <v>325</v>
      </c>
      <c r="L83" s="28"/>
    </row>
    <row r="84" spans="1:12">
      <c r="A84" s="23"/>
      <c r="B84" s="24"/>
      <c r="C84" s="25"/>
      <c r="D84" s="30" t="s">
        <v>25</v>
      </c>
      <c r="E84" s="27" t="s">
        <v>60</v>
      </c>
      <c r="F84" s="28">
        <v>215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>
      <c r="A85" s="23"/>
      <c r="B85" s="24"/>
      <c r="C85" s="25"/>
      <c r="D85" s="30" t="s">
        <v>35</v>
      </c>
      <c r="E85" s="27" t="s">
        <v>46</v>
      </c>
      <c r="F85" s="28">
        <v>40</v>
      </c>
      <c r="G85" s="28">
        <v>3.16</v>
      </c>
      <c r="H85" s="28">
        <v>0.4</v>
      </c>
      <c r="I85" s="28">
        <v>19.32</v>
      </c>
      <c r="J85" s="28">
        <v>93.52</v>
      </c>
      <c r="K85" s="29"/>
      <c r="L85" s="28"/>
    </row>
    <row r="86" spans="1:12">
      <c r="A86" s="23"/>
      <c r="B86" s="24"/>
      <c r="C86" s="25"/>
      <c r="D86" s="30" t="s">
        <v>36</v>
      </c>
      <c r="E86" s="27" t="s">
        <v>53</v>
      </c>
      <c r="F86" s="28">
        <v>20</v>
      </c>
      <c r="G86" s="28">
        <v>1.1200000000000001</v>
      </c>
      <c r="H86" s="28">
        <v>0.22</v>
      </c>
      <c r="I86" s="28">
        <v>9.8800000000000008</v>
      </c>
      <c r="J86" s="28">
        <v>45.98</v>
      </c>
      <c r="K86" s="29"/>
      <c r="L86" s="28"/>
    </row>
    <row r="87" spans="1:12">
      <c r="A87" s="23"/>
      <c r="B87" s="24"/>
      <c r="C87" s="25"/>
      <c r="D87" s="30" t="s">
        <v>27</v>
      </c>
      <c r="E87" s="27" t="s">
        <v>52</v>
      </c>
      <c r="F87" s="28">
        <v>150</v>
      </c>
      <c r="G87" s="28">
        <v>0.6</v>
      </c>
      <c r="H87" s="28">
        <v>0.6</v>
      </c>
      <c r="I87" s="28">
        <v>14.7</v>
      </c>
      <c r="J87" s="28">
        <v>70.5</v>
      </c>
      <c r="K87" s="29">
        <v>338</v>
      </c>
      <c r="L87" s="28"/>
    </row>
    <row r="88" spans="1:12">
      <c r="A88" s="23"/>
      <c r="B88" s="24"/>
      <c r="C88" s="25"/>
      <c r="D88" s="55" t="s">
        <v>30</v>
      </c>
      <c r="E88" s="27" t="s">
        <v>54</v>
      </c>
      <c r="F88" s="28">
        <v>60</v>
      </c>
      <c r="G88" s="28">
        <v>0.42</v>
      </c>
      <c r="H88" s="28">
        <v>0.06</v>
      </c>
      <c r="I88" s="28">
        <v>1.1399999999999999</v>
      </c>
      <c r="J88" s="28">
        <v>7.2</v>
      </c>
      <c r="K88" s="29">
        <v>71</v>
      </c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780</v>
      </c>
      <c r="G89" s="36">
        <f>SUM(G82:G88)</f>
        <v>24.100000000000005</v>
      </c>
      <c r="H89" s="36">
        <f>SUM(H82:H88)</f>
        <v>18.919999999999998</v>
      </c>
      <c r="I89" s="36">
        <f>SUM(I82:I88)</f>
        <v>92.17</v>
      </c>
      <c r="J89" s="36">
        <f>SUM(J82:J88)</f>
        <v>647.20000000000005</v>
      </c>
      <c r="K89" s="37"/>
      <c r="L89" s="36">
        <f>SUM(L82:L88)</f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780</v>
      </c>
      <c r="G100" s="44">
        <f>G89+G99</f>
        <v>24.100000000000005</v>
      </c>
      <c r="H100" s="44">
        <f>H89+H99</f>
        <v>18.919999999999998</v>
      </c>
      <c r="I100" s="44">
        <f>I89+I99</f>
        <v>92.17</v>
      </c>
      <c r="J100" s="44">
        <f>J89+J99</f>
        <v>647.20000000000005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64</v>
      </c>
      <c r="F101" s="21">
        <v>210</v>
      </c>
      <c r="G101" s="21">
        <v>7.51</v>
      </c>
      <c r="H101" s="21">
        <v>11.72</v>
      </c>
      <c r="I101" s="21">
        <v>37.049999999999997</v>
      </c>
      <c r="J101" s="21">
        <v>285</v>
      </c>
      <c r="K101" s="22">
        <v>182</v>
      </c>
      <c r="L101" s="21">
        <v>71.459999999999994</v>
      </c>
    </row>
    <row r="102" spans="1:12">
      <c r="A102" s="23"/>
      <c r="B102" s="24"/>
      <c r="C102" s="25"/>
      <c r="D102" s="26"/>
      <c r="E102" s="27" t="s">
        <v>66</v>
      </c>
      <c r="F102" s="28">
        <v>50</v>
      </c>
      <c r="G102" s="28">
        <v>5.8</v>
      </c>
      <c r="H102" s="28">
        <v>8.3000000000000007</v>
      </c>
      <c r="I102" s="28">
        <v>14.83</v>
      </c>
      <c r="J102" s="28">
        <v>157</v>
      </c>
      <c r="K102" s="29">
        <v>3</v>
      </c>
      <c r="L102" s="28"/>
    </row>
    <row r="103" spans="1:12">
      <c r="A103" s="23"/>
      <c r="B103" s="24"/>
      <c r="C103" s="25"/>
      <c r="D103" s="30" t="s">
        <v>25</v>
      </c>
      <c r="E103" s="27" t="s">
        <v>65</v>
      </c>
      <c r="F103" s="28">
        <v>200</v>
      </c>
      <c r="G103" s="28">
        <v>3.17</v>
      </c>
      <c r="H103" s="28">
        <v>2.68</v>
      </c>
      <c r="I103" s="28">
        <v>15.95</v>
      </c>
      <c r="J103" s="28">
        <v>100.6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53</v>
      </c>
      <c r="F104" s="28">
        <v>20</v>
      </c>
      <c r="G104" s="28">
        <v>1.1200000000000001</v>
      </c>
      <c r="H104" s="28">
        <v>0.22</v>
      </c>
      <c r="I104" s="28">
        <v>9.8800000000000008</v>
      </c>
      <c r="J104" s="28">
        <v>45.98</v>
      </c>
      <c r="K104" s="29"/>
      <c r="L104" s="28"/>
    </row>
    <row r="105" spans="1:12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480</v>
      </c>
      <c r="G108" s="36">
        <f>SUM(G101:G107)</f>
        <v>17.599999999999998</v>
      </c>
      <c r="H108" s="36">
        <f>SUM(H101:H107)</f>
        <v>22.92</v>
      </c>
      <c r="I108" s="36">
        <f>SUM(I101:I107)</f>
        <v>77.709999999999994</v>
      </c>
      <c r="J108" s="36">
        <f>SUM(J101:J107)</f>
        <v>588.58000000000004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480</v>
      </c>
      <c r="G119" s="44">
        <f>G108+G118</f>
        <v>17.599999999999998</v>
      </c>
      <c r="H119" s="44">
        <f>H108+H118</f>
        <v>22.92</v>
      </c>
      <c r="I119" s="44">
        <f>I108+I118</f>
        <v>77.709999999999994</v>
      </c>
      <c r="J119" s="44">
        <f>J108+J118</f>
        <v>588.58000000000004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67</v>
      </c>
      <c r="F120" s="21">
        <v>155</v>
      </c>
      <c r="G120" s="21">
        <v>3.01</v>
      </c>
      <c r="H120" s="21">
        <v>4.13</v>
      </c>
      <c r="I120" s="21">
        <v>20.96</v>
      </c>
      <c r="J120" s="21">
        <v>141</v>
      </c>
      <c r="K120" s="22">
        <v>125</v>
      </c>
      <c r="L120" s="21">
        <v>71.459999999999994</v>
      </c>
    </row>
    <row r="121" spans="1:12">
      <c r="A121" s="45"/>
      <c r="B121" s="24"/>
      <c r="C121" s="25"/>
      <c r="D121" s="26"/>
      <c r="E121" s="27" t="s">
        <v>68</v>
      </c>
      <c r="F121" s="28">
        <v>110</v>
      </c>
      <c r="G121" s="28">
        <v>13.96</v>
      </c>
      <c r="H121" s="28">
        <v>5.79</v>
      </c>
      <c r="I121" s="28">
        <v>14.67</v>
      </c>
      <c r="J121" s="28">
        <v>166.38</v>
      </c>
      <c r="K121" s="29">
        <v>239</v>
      </c>
      <c r="L121" s="28"/>
    </row>
    <row r="122" spans="1:12">
      <c r="A122" s="45"/>
      <c r="B122" s="24"/>
      <c r="C122" s="25"/>
      <c r="D122" s="30" t="s">
        <v>25</v>
      </c>
      <c r="E122" s="27" t="s">
        <v>51</v>
      </c>
      <c r="F122" s="28">
        <v>200</v>
      </c>
      <c r="G122" s="28">
        <v>1</v>
      </c>
      <c r="H122" s="28">
        <v>0</v>
      </c>
      <c r="I122" s="28">
        <v>20.2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35</v>
      </c>
      <c r="E123" s="27" t="s">
        <v>46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/>
      <c r="L123" s="28"/>
    </row>
    <row r="124" spans="1:12">
      <c r="A124" s="45"/>
      <c r="B124" s="24"/>
      <c r="C124" s="25"/>
      <c r="D124" s="30" t="s">
        <v>36</v>
      </c>
      <c r="E124" s="27" t="s">
        <v>53</v>
      </c>
      <c r="F124" s="28">
        <v>20</v>
      </c>
      <c r="G124" s="28">
        <v>1.1200000000000001</v>
      </c>
      <c r="H124" s="28">
        <v>0.22</v>
      </c>
      <c r="I124" s="28">
        <v>9.8800000000000008</v>
      </c>
      <c r="J124" s="28">
        <v>45.98</v>
      </c>
      <c r="K124" s="29"/>
      <c r="L124" s="28"/>
    </row>
    <row r="125" spans="1:12">
      <c r="A125" s="45"/>
      <c r="B125" s="24"/>
      <c r="C125" s="25"/>
      <c r="D125" s="55" t="s">
        <v>30</v>
      </c>
      <c r="E125" s="27" t="s">
        <v>61</v>
      </c>
      <c r="F125" s="28">
        <v>100</v>
      </c>
      <c r="G125" s="28">
        <v>1.31</v>
      </c>
      <c r="H125" s="28">
        <v>3.25</v>
      </c>
      <c r="I125" s="28">
        <v>6.47</v>
      </c>
      <c r="J125" s="28">
        <v>60.4</v>
      </c>
      <c r="K125" s="29">
        <v>45</v>
      </c>
      <c r="L125" s="28"/>
    </row>
    <row r="126" spans="1:12">
      <c r="A126" s="45"/>
      <c r="B126" s="24"/>
      <c r="C126" s="25"/>
      <c r="D126" s="30" t="s">
        <v>27</v>
      </c>
      <c r="E126" s="27" t="s">
        <v>52</v>
      </c>
      <c r="F126" s="28">
        <v>150</v>
      </c>
      <c r="G126" s="28">
        <v>0.6</v>
      </c>
      <c r="H126" s="28">
        <v>0.6</v>
      </c>
      <c r="I126" s="28">
        <v>14.7</v>
      </c>
      <c r="J126" s="28">
        <v>70.5</v>
      </c>
      <c r="K126" s="29">
        <v>338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765</v>
      </c>
      <c r="G127" s="36">
        <f>SUM(G120:G126)</f>
        <v>23.37</v>
      </c>
      <c r="H127" s="36">
        <f>SUM(H120:H126)</f>
        <v>14.290000000000001</v>
      </c>
      <c r="I127" s="36">
        <f>SUM(I120:I126)</f>
        <v>101.36999999999999</v>
      </c>
      <c r="J127" s="36">
        <f>SUM(J120:J126)</f>
        <v>639.20000000000005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765</v>
      </c>
      <c r="G138" s="44">
        <f>G127+G137</f>
        <v>23.37</v>
      </c>
      <c r="H138" s="44">
        <f>H127+H137</f>
        <v>14.290000000000001</v>
      </c>
      <c r="I138" s="44">
        <f>I127+I137</f>
        <v>101.36999999999999</v>
      </c>
      <c r="J138" s="44">
        <f>J127+J137</f>
        <v>639.20000000000005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69</v>
      </c>
      <c r="F139" s="21">
        <v>160</v>
      </c>
      <c r="G139" s="21">
        <v>6.84</v>
      </c>
      <c r="H139" s="21">
        <v>8.01</v>
      </c>
      <c r="I139" s="21">
        <v>40.06</v>
      </c>
      <c r="J139" s="21">
        <v>260</v>
      </c>
      <c r="K139" s="22">
        <v>171</v>
      </c>
      <c r="L139" s="21">
        <v>71.459999999999994</v>
      </c>
    </row>
    <row r="140" spans="1:12">
      <c r="A140" s="23"/>
      <c r="B140" s="24"/>
      <c r="C140" s="25"/>
      <c r="D140" s="26"/>
      <c r="E140" s="27" t="s">
        <v>70</v>
      </c>
      <c r="F140" s="28">
        <v>90</v>
      </c>
      <c r="G140" s="28">
        <v>12.52</v>
      </c>
      <c r="H140" s="28">
        <v>8.52</v>
      </c>
      <c r="I140" s="28">
        <v>7.81</v>
      </c>
      <c r="J140" s="28">
        <v>157.5</v>
      </c>
      <c r="K140" s="29">
        <v>281</v>
      </c>
      <c r="L140" s="28"/>
    </row>
    <row r="141" spans="1:12">
      <c r="A141" s="23"/>
      <c r="B141" s="24"/>
      <c r="C141" s="25"/>
      <c r="D141" s="30" t="s">
        <v>25</v>
      </c>
      <c r="E141" s="27" t="s">
        <v>60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35</v>
      </c>
      <c r="E142" s="27" t="s">
        <v>46</v>
      </c>
      <c r="F142" s="28">
        <v>40</v>
      </c>
      <c r="G142" s="28">
        <v>3.16</v>
      </c>
      <c r="H142" s="28">
        <v>0.4</v>
      </c>
      <c r="I142" s="28">
        <v>19.32</v>
      </c>
      <c r="J142" s="28">
        <v>93.52</v>
      </c>
      <c r="K142" s="29"/>
      <c r="L142" s="28"/>
    </row>
    <row r="143" spans="1:12">
      <c r="A143" s="23"/>
      <c r="B143" s="24"/>
      <c r="C143" s="25"/>
      <c r="D143" s="30" t="s">
        <v>36</v>
      </c>
      <c r="E143" s="27" t="s">
        <v>53</v>
      </c>
      <c r="F143" s="28">
        <v>20</v>
      </c>
      <c r="G143" s="28">
        <v>1.1200000000000001</v>
      </c>
      <c r="H143" s="28">
        <v>0.22</v>
      </c>
      <c r="I143" s="28">
        <v>9.8800000000000008</v>
      </c>
      <c r="J143" s="28">
        <v>45.98</v>
      </c>
      <c r="K143" s="29"/>
      <c r="L143" s="28"/>
    </row>
    <row r="144" spans="1:12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525</v>
      </c>
      <c r="G146" s="36">
        <f>SUM(G139:G145)</f>
        <v>23.71</v>
      </c>
      <c r="H146" s="36">
        <f>SUM(H139:H145)</f>
        <v>17.169999999999998</v>
      </c>
      <c r="I146" s="36">
        <f>SUM(I139:I145)</f>
        <v>92.07</v>
      </c>
      <c r="J146" s="36">
        <f>SUM(J139:J145)</f>
        <v>617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525</v>
      </c>
      <c r="G157" s="44">
        <f>G146+G156</f>
        <v>23.71</v>
      </c>
      <c r="H157" s="44">
        <f>H146+H156</f>
        <v>17.169999999999998</v>
      </c>
      <c r="I157" s="44">
        <f>I146+I156</f>
        <v>92.07</v>
      </c>
      <c r="J157" s="44">
        <f>J146+J156</f>
        <v>617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71</v>
      </c>
      <c r="F158" s="21">
        <v>175</v>
      </c>
      <c r="G158" s="21">
        <v>12.56</v>
      </c>
      <c r="H158" s="21">
        <v>11.72</v>
      </c>
      <c r="I158" s="21">
        <v>15.2</v>
      </c>
      <c r="J158" s="21">
        <v>217</v>
      </c>
      <c r="K158" s="22">
        <v>321</v>
      </c>
      <c r="L158" s="21">
        <v>71.459999999999994</v>
      </c>
    </row>
    <row r="159" spans="1:12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>
      <c r="A160" s="23"/>
      <c r="B160" s="24"/>
      <c r="C160" s="25"/>
      <c r="D160" s="30" t="s">
        <v>25</v>
      </c>
      <c r="E160" s="27" t="s">
        <v>72</v>
      </c>
      <c r="F160" s="28">
        <v>200</v>
      </c>
      <c r="G160" s="28">
        <v>0.66</v>
      </c>
      <c r="H160" s="28">
        <v>0.09</v>
      </c>
      <c r="I160" s="28">
        <v>32.01</v>
      </c>
      <c r="J160" s="28">
        <v>132.80000000000001</v>
      </c>
      <c r="K160" s="29">
        <v>349</v>
      </c>
      <c r="L160" s="28"/>
    </row>
    <row r="161" spans="1:12">
      <c r="A161" s="23"/>
      <c r="B161" s="24"/>
      <c r="C161" s="25"/>
      <c r="D161" s="30" t="s">
        <v>35</v>
      </c>
      <c r="E161" s="27" t="s">
        <v>46</v>
      </c>
      <c r="F161" s="28">
        <v>40</v>
      </c>
      <c r="G161" s="28">
        <v>3.16</v>
      </c>
      <c r="H161" s="28">
        <v>0.4</v>
      </c>
      <c r="I161" s="28">
        <v>19.32</v>
      </c>
      <c r="J161" s="28">
        <v>93.52</v>
      </c>
      <c r="K161" s="29"/>
      <c r="L161" s="28"/>
    </row>
    <row r="162" spans="1:12">
      <c r="A162" s="23"/>
      <c r="B162" s="24"/>
      <c r="C162" s="25"/>
      <c r="D162" s="30" t="s">
        <v>36</v>
      </c>
      <c r="E162" s="27" t="s">
        <v>53</v>
      </c>
      <c r="F162" s="28">
        <v>20</v>
      </c>
      <c r="G162" s="28">
        <v>1.1200000000000001</v>
      </c>
      <c r="H162" s="28">
        <v>0.22</v>
      </c>
      <c r="I162" s="28">
        <v>9.8800000000000008</v>
      </c>
      <c r="J162" s="28">
        <v>45.98</v>
      </c>
      <c r="K162" s="29"/>
      <c r="L162" s="28"/>
    </row>
    <row r="163" spans="1:12">
      <c r="A163" s="23"/>
      <c r="B163" s="24"/>
      <c r="C163" s="25"/>
      <c r="D163" s="30" t="s">
        <v>27</v>
      </c>
      <c r="E163" s="27" t="s">
        <v>52</v>
      </c>
      <c r="F163" s="28">
        <v>150</v>
      </c>
      <c r="G163" s="28">
        <v>0.6</v>
      </c>
      <c r="H163" s="28">
        <v>0.6</v>
      </c>
      <c r="I163" s="28">
        <v>14.7</v>
      </c>
      <c r="J163" s="28">
        <v>70.5</v>
      </c>
      <c r="K163" s="29">
        <v>338</v>
      </c>
      <c r="L163" s="28"/>
    </row>
    <row r="164" spans="1:12">
      <c r="A164" s="23"/>
      <c r="B164" s="24"/>
      <c r="C164" s="25"/>
      <c r="D164" s="55" t="s">
        <v>30</v>
      </c>
      <c r="E164" s="27" t="s">
        <v>54</v>
      </c>
      <c r="F164" s="28">
        <v>60</v>
      </c>
      <c r="G164" s="28">
        <v>0.42</v>
      </c>
      <c r="H164" s="28">
        <v>0.06</v>
      </c>
      <c r="I164" s="28">
        <v>1.1399999999999999</v>
      </c>
      <c r="J164" s="28">
        <v>7.2</v>
      </c>
      <c r="K164" s="29">
        <v>71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645</v>
      </c>
      <c r="G165" s="36">
        <f>SUM(G158:G164)</f>
        <v>18.520000000000007</v>
      </c>
      <c r="H165" s="36">
        <f>SUM(H158:H164)</f>
        <v>13.090000000000002</v>
      </c>
      <c r="I165" s="36">
        <f>SUM(I158:I164)</f>
        <v>92.25</v>
      </c>
      <c r="J165" s="36">
        <f>SUM(J158:J164)</f>
        <v>567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645</v>
      </c>
      <c r="G176" s="44">
        <f>G165+G175</f>
        <v>18.520000000000007</v>
      </c>
      <c r="H176" s="44">
        <f>H165+H175</f>
        <v>13.090000000000002</v>
      </c>
      <c r="I176" s="44">
        <f>I165+I175</f>
        <v>92.25</v>
      </c>
      <c r="J176" s="44">
        <f>J165+J175</f>
        <v>567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73</v>
      </c>
      <c r="F177" s="21">
        <v>135</v>
      </c>
      <c r="G177" s="21">
        <v>23.98</v>
      </c>
      <c r="H177" s="21">
        <v>16.34</v>
      </c>
      <c r="I177" s="21">
        <v>24.8</v>
      </c>
      <c r="J177" s="21">
        <v>341.55</v>
      </c>
      <c r="K177" s="22">
        <v>223</v>
      </c>
      <c r="L177" s="21">
        <v>71.459999999999994</v>
      </c>
    </row>
    <row r="178" spans="1:12">
      <c r="A178" s="23"/>
      <c r="B178" s="24"/>
      <c r="C178" s="25"/>
      <c r="D178" s="26"/>
      <c r="E178" s="27" t="s">
        <v>74</v>
      </c>
      <c r="F178" s="28">
        <v>10</v>
      </c>
      <c r="G178" s="28">
        <v>0.71</v>
      </c>
      <c r="H178" s="28">
        <v>0.5</v>
      </c>
      <c r="I178" s="28">
        <v>5.52</v>
      </c>
      <c r="J178" s="28">
        <v>29.5</v>
      </c>
      <c r="K178" s="29"/>
      <c r="L178" s="28"/>
    </row>
    <row r="179" spans="1:12">
      <c r="A179" s="23"/>
      <c r="B179" s="24"/>
      <c r="C179" s="25"/>
      <c r="D179" s="30" t="s">
        <v>25</v>
      </c>
      <c r="E179" s="27" t="s">
        <v>75</v>
      </c>
      <c r="F179" s="28">
        <v>200</v>
      </c>
      <c r="G179" s="28">
        <v>4.08</v>
      </c>
      <c r="H179" s="28">
        <v>3.54</v>
      </c>
      <c r="I179" s="28">
        <v>17.579999999999998</v>
      </c>
      <c r="J179" s="28">
        <v>118.89</v>
      </c>
      <c r="K179" s="29">
        <v>416</v>
      </c>
      <c r="L179" s="28"/>
    </row>
    <row r="180" spans="1:12">
      <c r="A180" s="23"/>
      <c r="B180" s="24"/>
      <c r="C180" s="25"/>
      <c r="D180" s="30" t="s">
        <v>35</v>
      </c>
      <c r="E180" s="27" t="s">
        <v>46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/>
      <c r="L180" s="28"/>
    </row>
    <row r="181" spans="1:12">
      <c r="A181" s="23"/>
      <c r="B181" s="24"/>
      <c r="C181" s="25"/>
      <c r="D181" s="30" t="s">
        <v>36</v>
      </c>
      <c r="E181" s="27" t="s">
        <v>53</v>
      </c>
      <c r="F181" s="28">
        <v>20</v>
      </c>
      <c r="G181" s="28">
        <v>1.1200000000000001</v>
      </c>
      <c r="H181" s="28">
        <v>0.22</v>
      </c>
      <c r="I181" s="28">
        <v>9.8800000000000008</v>
      </c>
      <c r="J181" s="28">
        <v>45.98</v>
      </c>
      <c r="K181" s="29"/>
      <c r="L181" s="28"/>
    </row>
    <row r="182" spans="1:12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395</v>
      </c>
      <c r="G184" s="36">
        <f>SUM(G177:G183)</f>
        <v>32.260000000000005</v>
      </c>
      <c r="H184" s="36">
        <f>SUM(H177:H183)</f>
        <v>20.9</v>
      </c>
      <c r="I184" s="36">
        <f>SUM(I177:I183)</f>
        <v>72.27</v>
      </c>
      <c r="J184" s="36">
        <f>SUM(J177:J183)</f>
        <v>606.06000000000006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395</v>
      </c>
      <c r="G195" s="44">
        <f>G184+G194</f>
        <v>32.260000000000005</v>
      </c>
      <c r="H195" s="44">
        <f>H184+H194</f>
        <v>20.9</v>
      </c>
      <c r="I195" s="44">
        <f>I184+I194</f>
        <v>72.27</v>
      </c>
      <c r="J195" s="44">
        <f>J184+J194</f>
        <v>606.06000000000006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591.5</v>
      </c>
      <c r="G196" s="50">
        <f>(G24+G43+G62+G81+G100+G119+G138+G157+G176+G195)/(IF(G24=0,0,1)+IF(G43=0,0,1)+IF(G62=0,0,1)+IF(G81=0,0,1)+IF(G100=0,0,1)+IF(G119=0,0,1)+IF(G138=0,0,1)+IF(G157=0,0,1)+IF(G176=0,0,1)+IF(G195=0,0,1))</f>
        <v>21.217000000000002</v>
      </c>
      <c r="H196" s="50">
        <f>(H24+H43+H62+H81+H100+H119+H138+H157+H176+H195)/(IF(H24=0,0,1)+IF(H43=0,0,1)+IF(H62=0,0,1)+IF(H81=0,0,1)+IF(H100=0,0,1)+IF(H119=0,0,1)+IF(H138=0,0,1)+IF(H157=0,0,1)+IF(H176=0,0,1)+IF(H195=0,0,1))</f>
        <v>18.55</v>
      </c>
      <c r="I196" s="50">
        <f>(I24+I43+I62+I81+I100+I119+I138+I157+I176+I195)/(IF(I24=0,0,1)+IF(I43=0,0,1)+IF(I62=0,0,1)+IF(I81=0,0,1)+IF(I100=0,0,1)+IF(I119=0,0,1)+IF(I138=0,0,1)+IF(I157=0,0,1)+IF(I176=0,0,1)+IF(I195=0,0,1))</f>
        <v>85.121000000000009</v>
      </c>
      <c r="J196" s="50">
        <f>(J24+J43+J62+J81+J100+J119+J138+J157+J176+J195)/(IF(J24=0,0,1)+IF(J43=0,0,1)+IF(J62=0,0,1)+IF(J81=0,0,1)+IF(J100=0,0,1)+IF(J119=0,0,1)+IF(J138=0,0,1)+IF(J157=0,0,1)+IF(J176=0,0,1)+IF(J195=0,0,1))</f>
        <v>589.12200000000007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revision>1</cp:revision>
  <dcterms:created xsi:type="dcterms:W3CDTF">2022-05-16T14:23:56Z</dcterms:created>
  <dcterms:modified xsi:type="dcterms:W3CDTF">2023-10-26T10:40:05Z</dcterms:modified>
  <dc:language>ru-RU</dc:language>
</cp:coreProperties>
</file>